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nte\Desktop\"/>
    </mc:Choice>
  </mc:AlternateContent>
  <xr:revisionPtr revIDLastSave="0" documentId="8_{31D378F2-4862-4E90-8ABB-67EC7B9F8BAB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sult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" i="1" l="1"/>
  <c r="C26" i="1"/>
  <c r="B26" i="1"/>
  <c r="L22" i="1" l="1"/>
  <c r="O22" i="1" s="1"/>
  <c r="R22" i="1" s="1"/>
  <c r="L21" i="1"/>
  <c r="O21" i="1" s="1"/>
  <c r="R21" i="1" s="1"/>
  <c r="L25" i="1"/>
  <c r="O25" i="1" s="1"/>
  <c r="R25" i="1" s="1"/>
  <c r="L18" i="1" l="1"/>
  <c r="L24" i="1"/>
  <c r="O24" i="1" s="1"/>
  <c r="R24" i="1" s="1"/>
  <c r="L19" i="1"/>
  <c r="O19" i="1" s="1"/>
  <c r="R19" i="1" s="1"/>
  <c r="L12" i="1"/>
  <c r="O12" i="1" s="1"/>
  <c r="R12" i="1" s="1"/>
  <c r="L6" i="1"/>
  <c r="O6" i="1" s="1"/>
  <c r="R6" i="1" s="1"/>
  <c r="L14" i="1"/>
  <c r="O14" i="1" s="1"/>
  <c r="R14" i="1" s="1"/>
  <c r="L9" i="1"/>
  <c r="O9" i="1" s="1"/>
  <c r="R9" i="1" s="1"/>
  <c r="L7" i="1"/>
  <c r="O7" i="1" s="1"/>
  <c r="R7" i="1" s="1"/>
  <c r="L15" i="1"/>
  <c r="O15" i="1" s="1"/>
  <c r="R15" i="1" s="1"/>
  <c r="L4" i="1"/>
  <c r="O4" i="1" s="1"/>
  <c r="R4" i="1" s="1"/>
  <c r="L5" i="1"/>
  <c r="O5" i="1" s="1"/>
  <c r="R5" i="1" s="1"/>
  <c r="L13" i="1"/>
  <c r="O13" i="1" s="1"/>
  <c r="R13" i="1" s="1"/>
  <c r="L10" i="1"/>
  <c r="L23" i="1"/>
  <c r="O23" i="1" s="1"/>
  <c r="R23" i="1" s="1"/>
  <c r="L11" i="1"/>
  <c r="L20" i="1"/>
  <c r="O20" i="1" s="1"/>
  <c r="R20" i="1" s="1"/>
  <c r="L8" i="1"/>
  <c r="L17" i="1"/>
  <c r="O17" i="1" s="1"/>
  <c r="R17" i="1" s="1"/>
  <c r="L16" i="1"/>
  <c r="O16" i="1"/>
  <c r="R16" i="1"/>
  <c r="O8" i="1" l="1"/>
  <c r="R8" i="1" s="1"/>
  <c r="O11" i="1"/>
  <c r="R11" i="1" s="1"/>
  <c r="O10" i="1"/>
  <c r="R10" i="1" s="1"/>
  <c r="O18" i="1"/>
  <c r="R18" i="1" s="1"/>
</calcChain>
</file>

<file path=xl/sharedStrings.xml><?xml version="1.0" encoding="utf-8"?>
<sst xmlns="http://schemas.openxmlformats.org/spreadsheetml/2006/main" count="76" uniqueCount="44">
  <si>
    <t>Name</t>
  </si>
  <si>
    <t>Game 1</t>
  </si>
  <si>
    <t>Game 2</t>
  </si>
  <si>
    <t>Game 3</t>
  </si>
  <si>
    <t>Game 4</t>
  </si>
  <si>
    <t>Game 5</t>
  </si>
  <si>
    <t>Game 6</t>
  </si>
  <si>
    <t>Subtotal</t>
  </si>
  <si>
    <t>Game 7</t>
  </si>
  <si>
    <t>Bonus Points</t>
  </si>
  <si>
    <t>Game 8</t>
  </si>
  <si>
    <t>Grand Total</t>
  </si>
  <si>
    <t>Austyn Ducharme</t>
  </si>
  <si>
    <t>Israel Potter</t>
  </si>
  <si>
    <t>Kerrie Watson</t>
  </si>
  <si>
    <t>Marissa Naylor</t>
  </si>
  <si>
    <t>Tyler Groening</t>
  </si>
  <si>
    <t>Kevin Higgins</t>
  </si>
  <si>
    <t>Blair Chaban</t>
  </si>
  <si>
    <t xml:space="preserve"> </t>
  </si>
  <si>
    <t>Kristen Jolly</t>
  </si>
  <si>
    <t>Connor Ross</t>
  </si>
  <si>
    <t>STEPLADDER</t>
  </si>
  <si>
    <t>vs</t>
  </si>
  <si>
    <t>TOURNAMENT CHAMPION</t>
  </si>
  <si>
    <t>Joseph Franchewski</t>
  </si>
  <si>
    <t>Fernando Fernandez</t>
  </si>
  <si>
    <t>Chase McVicar</t>
  </si>
  <si>
    <t>Edward Orillaneda</t>
  </si>
  <si>
    <t>Jon Snyder</t>
  </si>
  <si>
    <t>Darren Klassen</t>
  </si>
  <si>
    <t>Clint Klassen</t>
  </si>
  <si>
    <t>Paid Y/N</t>
  </si>
  <si>
    <t>Entry Fee $</t>
  </si>
  <si>
    <t>Y</t>
  </si>
  <si>
    <t>Pots $20</t>
  </si>
  <si>
    <t>Total</t>
  </si>
  <si>
    <t>Marshall Nykoluk</t>
  </si>
  <si>
    <t>Sean Coutts</t>
  </si>
  <si>
    <t>Tyler Krawetz</t>
  </si>
  <si>
    <t>Ryan Vincent</t>
  </si>
  <si>
    <t>Dallas Goertzen</t>
  </si>
  <si>
    <t>Ryan Goertzen</t>
  </si>
  <si>
    <t>MCBA FINALS - MARCH 24,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</si>
</sst>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Algerian"/>
      <family val="5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3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2"/>
      <color rgb="FFFF0000"/>
      <name val="Arial"/>
      <family val="2"/>
    </font>
    <font>
      <sz val="16"/>
      <name val="Arial"/>
      <family val="2"/>
    </font>
    <font>
      <b/>
      <u/>
      <sz val="14"/>
      <name val="Arial"/>
      <family val="2"/>
    </font>
    <font>
      <b/>
      <sz val="18"/>
      <name val="Calibri"/>
      <family val="2"/>
      <scheme val="minor"/>
    </font>
    <font>
      <b/>
      <sz val="16"/>
      <color theme="1"/>
      <name val="Castellar"/>
      <family val="1"/>
    </font>
    <font>
      <sz val="12"/>
      <color rgb="FF0070C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</cellStyleXfs>
  <cellXfs count="53">
    <xf numFmtId="0" fontId="0" fillId="0" borderId="0" xfId="0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5" fontId="0" fillId="0" borderId="0" xfId="1" applyNumberFormat="1" applyFont="1" applyFill="1" applyAlignment="1">
      <alignment horizontal="right"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1" xfId="0" applyFont="1" applyBorder="1"/>
    <xf numFmtId="0" fontId="4" fillId="0" borderId="1" xfId="0" applyFont="1" applyBorder="1" applyAlignment="1">
      <alignment horizontal="center"/>
    </xf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11" fillId="0" borderId="0" xfId="0" applyFont="1" applyAlignment="1">
      <alignment horizontal="center" vertical="center"/>
    </xf>
    <xf numFmtId="0" fontId="13" fillId="0" borderId="0" xfId="0" applyFont="1"/>
    <xf numFmtId="0" fontId="5" fillId="0" borderId="0" xfId="0" applyFont="1" applyAlignment="1">
      <alignment horizontal="center"/>
    </xf>
    <xf numFmtId="8" fontId="4" fillId="0" borderId="1" xfId="0" applyNumberFormat="1" applyFont="1" applyBorder="1" applyAlignment="1">
      <alignment horizontal="center" vertical="center"/>
    </xf>
    <xf numFmtId="8" fontId="4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8" fontId="4" fillId="0" borderId="5" xfId="0" applyNumberFormat="1" applyFont="1" applyBorder="1" applyAlignment="1">
      <alignment horizontal="center" vertical="center"/>
    </xf>
    <xf numFmtId="8" fontId="4" fillId="0" borderId="4" xfId="0" applyNumberFormat="1" applyFont="1" applyBorder="1" applyAlignment="1">
      <alignment horizontal="center" vertical="center"/>
    </xf>
    <xf numFmtId="8" fontId="4" fillId="0" borderId="1" xfId="0" applyNumberFormat="1" applyFont="1" applyBorder="1" applyAlignment="1">
      <alignment horizontal="center"/>
    </xf>
    <xf numFmtId="8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7" fillId="0" borderId="4" xfId="0" applyFont="1" applyBorder="1" applyAlignment="1">
      <alignment vertical="center"/>
    </xf>
    <xf numFmtId="0" fontId="17" fillId="0" borderId="5" xfId="0" applyFont="1" applyBorder="1" applyAlignment="1">
      <alignment vertical="center"/>
    </xf>
    <xf numFmtId="0" fontId="17" fillId="0" borderId="3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</cellXfs>
  <cellStyles count="5">
    <cellStyle name="Comma" xfId="1" builtinId="3"/>
    <cellStyle name="Comma 2" xfId="3" xr:uid="{577CDEA4-EE6E-4358-8334-8AC817B92EBB}"/>
    <cellStyle name="Currency 2" xfId="4" xr:uid="{19564C32-D60D-49DE-B10B-2CAE0C0E972A}"/>
    <cellStyle name="Normal" xfId="0" builtinId="0"/>
    <cellStyle name="Normal 2" xfId="2" xr:uid="{437E257D-10A8-4DA5-94BE-45CFF7A877D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5"/>
  <sheetViews>
    <sheetView tabSelected="1" zoomScale="90" zoomScaleNormal="90" workbookViewId="0">
      <selection activeCell="T8" sqref="T8"/>
    </sheetView>
  </sheetViews>
  <sheetFormatPr defaultRowHeight="15" x14ac:dyDescent="0.25"/>
  <cols>
    <col min="1" max="1" width="20.28515625" bestFit="1" customWidth="1"/>
    <col min="2" max="4" width="12.85546875" style="38" customWidth="1"/>
    <col min="5" max="5" width="10.42578125" customWidth="1"/>
    <col min="6" max="18" width="10.7109375" customWidth="1"/>
    <col min="19" max="19" width="6" customWidth="1"/>
  </cols>
  <sheetData>
    <row r="1" spans="1:20" ht="25.5" x14ac:dyDescent="0.4">
      <c r="A1" s="50" t="s">
        <v>43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1"/>
    </row>
    <row r="3" spans="1:20" ht="31.5" x14ac:dyDescent="0.25">
      <c r="A3" s="2" t="s">
        <v>0</v>
      </c>
      <c r="B3" s="3" t="s">
        <v>33</v>
      </c>
      <c r="C3" s="3" t="s">
        <v>35</v>
      </c>
      <c r="D3" s="3" t="s">
        <v>36</v>
      </c>
      <c r="E3" s="2" t="s">
        <v>32</v>
      </c>
      <c r="F3" s="3" t="s">
        <v>1</v>
      </c>
      <c r="G3" s="3" t="s">
        <v>2</v>
      </c>
      <c r="H3" s="3" t="s">
        <v>3</v>
      </c>
      <c r="I3" s="3" t="s">
        <v>4</v>
      </c>
      <c r="J3" s="3" t="s">
        <v>5</v>
      </c>
      <c r="K3" s="3" t="s">
        <v>6</v>
      </c>
      <c r="L3" s="3" t="s">
        <v>7</v>
      </c>
      <c r="M3" s="3" t="s">
        <v>8</v>
      </c>
      <c r="N3" s="4" t="s">
        <v>9</v>
      </c>
      <c r="O3" s="4" t="s">
        <v>7</v>
      </c>
      <c r="P3" s="4" t="s">
        <v>10</v>
      </c>
      <c r="Q3" s="4" t="s">
        <v>9</v>
      </c>
      <c r="R3" s="4" t="s">
        <v>11</v>
      </c>
      <c r="S3" s="5"/>
    </row>
    <row r="4" spans="1:20" s="10" customFormat="1" ht="15.75" x14ac:dyDescent="0.25">
      <c r="A4" s="45" t="s">
        <v>13</v>
      </c>
      <c r="B4" s="35">
        <v>85</v>
      </c>
      <c r="C4" s="35">
        <v>20</v>
      </c>
      <c r="D4" s="35">
        <v>105</v>
      </c>
      <c r="E4" s="6" t="s">
        <v>34</v>
      </c>
      <c r="F4" s="7">
        <v>190</v>
      </c>
      <c r="G4" s="43">
        <v>203</v>
      </c>
      <c r="H4" s="7">
        <v>173</v>
      </c>
      <c r="I4" s="7">
        <v>184</v>
      </c>
      <c r="J4" s="43">
        <v>233</v>
      </c>
      <c r="K4" s="7">
        <v>198</v>
      </c>
      <c r="L4" s="7">
        <f t="shared" ref="L4:L25" si="0">SUM(F4:K4)</f>
        <v>1181</v>
      </c>
      <c r="M4" s="7">
        <v>226</v>
      </c>
      <c r="N4" s="7">
        <v>20</v>
      </c>
      <c r="O4" s="7">
        <f t="shared" ref="O4:O25" si="1">SUM(L4:N4)</f>
        <v>1427</v>
      </c>
      <c r="P4" s="7">
        <v>226</v>
      </c>
      <c r="Q4" s="7">
        <v>20</v>
      </c>
      <c r="R4" s="7">
        <f t="shared" ref="R4:R25" si="2">SUM(O4:Q4)</f>
        <v>1673</v>
      </c>
      <c r="S4" s="8">
        <v>1</v>
      </c>
      <c r="T4" s="9">
        <v>400</v>
      </c>
    </row>
    <row r="5" spans="1:20" s="10" customFormat="1" ht="15.75" x14ac:dyDescent="0.25">
      <c r="A5" s="6" t="s">
        <v>31</v>
      </c>
      <c r="B5" s="35">
        <v>95</v>
      </c>
      <c r="C5" s="35">
        <v>0</v>
      </c>
      <c r="D5" s="35">
        <v>95</v>
      </c>
      <c r="E5" s="6" t="s">
        <v>34</v>
      </c>
      <c r="F5" s="7">
        <v>189</v>
      </c>
      <c r="G5" s="7">
        <v>197</v>
      </c>
      <c r="H5" s="7">
        <v>182</v>
      </c>
      <c r="I5" s="7">
        <v>189</v>
      </c>
      <c r="J5" s="7">
        <v>158</v>
      </c>
      <c r="K5" s="7">
        <v>195</v>
      </c>
      <c r="L5" s="7">
        <f t="shared" si="0"/>
        <v>1110</v>
      </c>
      <c r="M5" s="7">
        <v>200</v>
      </c>
      <c r="N5" s="7">
        <v>20</v>
      </c>
      <c r="O5" s="7">
        <f t="shared" si="1"/>
        <v>1330</v>
      </c>
      <c r="P5" s="7">
        <v>186</v>
      </c>
      <c r="Q5" s="7">
        <v>20</v>
      </c>
      <c r="R5" s="7">
        <f t="shared" si="2"/>
        <v>1536</v>
      </c>
      <c r="S5" s="8">
        <v>3</v>
      </c>
      <c r="T5" s="9">
        <v>240</v>
      </c>
    </row>
    <row r="6" spans="1:20" s="10" customFormat="1" ht="15.75" x14ac:dyDescent="0.25">
      <c r="A6" s="45" t="s">
        <v>18</v>
      </c>
      <c r="B6" s="35">
        <v>95</v>
      </c>
      <c r="C6" s="35">
        <v>20</v>
      </c>
      <c r="D6" s="35">
        <v>115</v>
      </c>
      <c r="E6" s="6" t="s">
        <v>34</v>
      </c>
      <c r="F6" s="7">
        <v>156</v>
      </c>
      <c r="G6" s="7">
        <v>148</v>
      </c>
      <c r="H6" s="43">
        <v>219</v>
      </c>
      <c r="I6" s="43">
        <v>224</v>
      </c>
      <c r="J6" s="7">
        <v>178</v>
      </c>
      <c r="K6" s="7">
        <v>187</v>
      </c>
      <c r="L6" s="7">
        <f t="shared" si="0"/>
        <v>1112</v>
      </c>
      <c r="M6" s="7">
        <v>188</v>
      </c>
      <c r="N6" s="7">
        <v>20</v>
      </c>
      <c r="O6" s="7">
        <f t="shared" si="1"/>
        <v>1320</v>
      </c>
      <c r="P6" s="7">
        <v>182</v>
      </c>
      <c r="Q6" s="7">
        <v>20</v>
      </c>
      <c r="R6" s="7">
        <f t="shared" si="2"/>
        <v>1522</v>
      </c>
      <c r="S6" s="8">
        <v>4</v>
      </c>
      <c r="T6" s="9">
        <v>180</v>
      </c>
    </row>
    <row r="7" spans="1:20" s="10" customFormat="1" ht="16.5" thickBot="1" x14ac:dyDescent="0.3">
      <c r="A7" s="17" t="s">
        <v>38</v>
      </c>
      <c r="B7" s="40">
        <v>100</v>
      </c>
      <c r="C7" s="40">
        <v>0</v>
      </c>
      <c r="D7" s="40">
        <v>100</v>
      </c>
      <c r="E7" s="17" t="s">
        <v>34</v>
      </c>
      <c r="F7" s="18">
        <v>181</v>
      </c>
      <c r="G7" s="18">
        <v>191</v>
      </c>
      <c r="H7" s="18">
        <v>195</v>
      </c>
      <c r="I7" s="18">
        <v>171</v>
      </c>
      <c r="J7" s="18">
        <v>174</v>
      </c>
      <c r="K7" s="18">
        <v>165</v>
      </c>
      <c r="L7" s="18">
        <f t="shared" si="0"/>
        <v>1077</v>
      </c>
      <c r="M7" s="18">
        <v>196</v>
      </c>
      <c r="N7" s="18">
        <v>20</v>
      </c>
      <c r="O7" s="7">
        <f t="shared" si="1"/>
        <v>1293</v>
      </c>
      <c r="P7" s="18">
        <v>197</v>
      </c>
      <c r="Q7" s="18">
        <v>20</v>
      </c>
      <c r="R7" s="18">
        <f t="shared" si="2"/>
        <v>1510</v>
      </c>
      <c r="S7" s="8">
        <v>2</v>
      </c>
      <c r="T7" s="9">
        <v>315</v>
      </c>
    </row>
    <row r="8" spans="1:20" s="10" customFormat="1" ht="16.5" thickTop="1" x14ac:dyDescent="0.25">
      <c r="A8" s="47" t="s">
        <v>26</v>
      </c>
      <c r="B8" s="39">
        <v>95</v>
      </c>
      <c r="C8" s="39">
        <v>20</v>
      </c>
      <c r="D8" s="39">
        <v>115</v>
      </c>
      <c r="E8" s="19" t="s">
        <v>34</v>
      </c>
      <c r="F8" s="20">
        <v>195</v>
      </c>
      <c r="G8" s="20">
        <v>179</v>
      </c>
      <c r="H8" s="20">
        <v>176</v>
      </c>
      <c r="I8" s="20">
        <v>177</v>
      </c>
      <c r="J8" s="49">
        <v>216</v>
      </c>
      <c r="K8" s="20">
        <v>198</v>
      </c>
      <c r="L8" s="20">
        <f t="shared" si="0"/>
        <v>1141</v>
      </c>
      <c r="M8" s="20">
        <v>200</v>
      </c>
      <c r="N8" s="20">
        <v>20</v>
      </c>
      <c r="O8" s="20">
        <f t="shared" si="1"/>
        <v>1361</v>
      </c>
      <c r="P8" s="20">
        <v>146</v>
      </c>
      <c r="Q8" s="20">
        <v>0</v>
      </c>
      <c r="R8" s="20">
        <f t="shared" si="2"/>
        <v>1507</v>
      </c>
      <c r="S8" s="8">
        <v>5</v>
      </c>
      <c r="T8" s="9">
        <v>150</v>
      </c>
    </row>
    <row r="9" spans="1:20" s="10" customFormat="1" ht="15.75" x14ac:dyDescent="0.25">
      <c r="A9" s="48" t="s">
        <v>37</v>
      </c>
      <c r="B9" s="36">
        <v>90</v>
      </c>
      <c r="C9" s="36">
        <v>20</v>
      </c>
      <c r="D9" s="36">
        <v>110</v>
      </c>
      <c r="E9" s="11" t="s">
        <v>34</v>
      </c>
      <c r="F9" s="12">
        <v>166</v>
      </c>
      <c r="G9" s="44">
        <v>210</v>
      </c>
      <c r="H9" s="12">
        <v>140</v>
      </c>
      <c r="I9" s="44">
        <v>208</v>
      </c>
      <c r="J9" s="12">
        <v>194</v>
      </c>
      <c r="K9" s="44">
        <v>202</v>
      </c>
      <c r="L9" s="12">
        <f t="shared" si="0"/>
        <v>1120</v>
      </c>
      <c r="M9" s="12">
        <v>156</v>
      </c>
      <c r="N9" s="12">
        <v>0</v>
      </c>
      <c r="O9" s="12">
        <f t="shared" si="1"/>
        <v>1276</v>
      </c>
      <c r="P9" s="12">
        <v>211</v>
      </c>
      <c r="Q9" s="12">
        <v>20</v>
      </c>
      <c r="R9" s="12">
        <f t="shared" si="2"/>
        <v>1507</v>
      </c>
      <c r="S9" s="8">
        <v>6</v>
      </c>
      <c r="T9" s="9">
        <v>130</v>
      </c>
    </row>
    <row r="10" spans="1:20" s="10" customFormat="1" ht="15.75" x14ac:dyDescent="0.25">
      <c r="A10" s="45" t="s">
        <v>29</v>
      </c>
      <c r="B10" s="35">
        <v>95</v>
      </c>
      <c r="C10" s="35">
        <v>20</v>
      </c>
      <c r="D10" s="35">
        <v>115</v>
      </c>
      <c r="E10" s="6" t="s">
        <v>34</v>
      </c>
      <c r="F10" s="7">
        <v>184</v>
      </c>
      <c r="G10" s="7">
        <v>192</v>
      </c>
      <c r="H10" s="43">
        <v>201</v>
      </c>
      <c r="I10" s="43">
        <v>205</v>
      </c>
      <c r="J10" s="7">
        <v>175</v>
      </c>
      <c r="K10" s="43">
        <v>200</v>
      </c>
      <c r="L10" s="7">
        <f t="shared" si="0"/>
        <v>1157</v>
      </c>
      <c r="M10" s="7">
        <v>184</v>
      </c>
      <c r="N10" s="7">
        <v>0</v>
      </c>
      <c r="O10" s="7">
        <f t="shared" si="1"/>
        <v>1341</v>
      </c>
      <c r="P10" s="7">
        <v>164</v>
      </c>
      <c r="Q10" s="7">
        <v>0</v>
      </c>
      <c r="R10" s="7">
        <f t="shared" si="2"/>
        <v>1505</v>
      </c>
      <c r="S10" s="8">
        <v>7</v>
      </c>
      <c r="T10" s="9">
        <v>110</v>
      </c>
    </row>
    <row r="11" spans="1:20" s="10" customFormat="1" ht="15.75" x14ac:dyDescent="0.25">
      <c r="A11" s="45" t="s">
        <v>14</v>
      </c>
      <c r="B11" s="35">
        <v>100</v>
      </c>
      <c r="C11" s="35">
        <v>20</v>
      </c>
      <c r="D11" s="35">
        <v>120</v>
      </c>
      <c r="E11" s="6" t="s">
        <v>34</v>
      </c>
      <c r="F11" s="7">
        <v>179</v>
      </c>
      <c r="G11" s="7">
        <v>196</v>
      </c>
      <c r="H11" s="43">
        <v>205</v>
      </c>
      <c r="I11" s="7">
        <v>191</v>
      </c>
      <c r="J11" s="7">
        <v>168</v>
      </c>
      <c r="K11" s="7">
        <v>187</v>
      </c>
      <c r="L11" s="7">
        <f t="shared" si="0"/>
        <v>1126</v>
      </c>
      <c r="M11" s="7">
        <v>155</v>
      </c>
      <c r="N11" s="7">
        <v>0</v>
      </c>
      <c r="O11" s="7">
        <f t="shared" si="1"/>
        <v>1281</v>
      </c>
      <c r="P11" s="7">
        <v>191</v>
      </c>
      <c r="Q11" s="7">
        <v>0</v>
      </c>
      <c r="R11" s="7">
        <f t="shared" si="2"/>
        <v>1472</v>
      </c>
      <c r="S11" s="8"/>
      <c r="T11" s="9"/>
    </row>
    <row r="12" spans="1:20" s="10" customFormat="1" ht="15.75" x14ac:dyDescent="0.25">
      <c r="A12" s="45" t="s">
        <v>20</v>
      </c>
      <c r="B12" s="35">
        <v>95</v>
      </c>
      <c r="C12" s="35">
        <v>20</v>
      </c>
      <c r="D12" s="35">
        <v>115</v>
      </c>
      <c r="E12" s="6" t="s">
        <v>34</v>
      </c>
      <c r="F12" s="7">
        <v>186</v>
      </c>
      <c r="G12" s="7">
        <v>180</v>
      </c>
      <c r="H12" s="7">
        <v>171</v>
      </c>
      <c r="I12" s="7">
        <v>182</v>
      </c>
      <c r="J12" s="7">
        <v>166</v>
      </c>
      <c r="K12" s="43">
        <v>226</v>
      </c>
      <c r="L12" s="7">
        <f t="shared" si="0"/>
        <v>1111</v>
      </c>
      <c r="M12" s="7">
        <v>184</v>
      </c>
      <c r="N12" s="7">
        <v>0</v>
      </c>
      <c r="O12" s="7">
        <f t="shared" si="1"/>
        <v>1295</v>
      </c>
      <c r="P12" s="7">
        <v>170</v>
      </c>
      <c r="Q12" s="7">
        <v>0</v>
      </c>
      <c r="R12" s="7">
        <f t="shared" si="2"/>
        <v>1465</v>
      </c>
      <c r="S12" s="13"/>
      <c r="T12" s="14"/>
    </row>
    <row r="13" spans="1:20" s="10" customFormat="1" ht="16.5" thickBot="1" x14ac:dyDescent="0.3">
      <c r="A13" s="46" t="s">
        <v>30</v>
      </c>
      <c r="B13" s="40">
        <v>90</v>
      </c>
      <c r="C13" s="40">
        <v>20</v>
      </c>
      <c r="D13" s="40">
        <v>110</v>
      </c>
      <c r="E13" s="17" t="s">
        <v>34</v>
      </c>
      <c r="F13" s="18">
        <v>174</v>
      </c>
      <c r="G13" s="18">
        <v>183</v>
      </c>
      <c r="H13" s="18">
        <v>195</v>
      </c>
      <c r="I13" s="18">
        <v>177</v>
      </c>
      <c r="J13" s="18">
        <v>161</v>
      </c>
      <c r="K13" s="18">
        <v>195</v>
      </c>
      <c r="L13" s="18">
        <f t="shared" si="0"/>
        <v>1085</v>
      </c>
      <c r="M13" s="18">
        <v>183</v>
      </c>
      <c r="N13" s="18">
        <v>0</v>
      </c>
      <c r="O13" s="18">
        <f t="shared" si="1"/>
        <v>1268</v>
      </c>
      <c r="P13" s="18">
        <v>189</v>
      </c>
      <c r="Q13" s="18">
        <v>0</v>
      </c>
      <c r="R13" s="18">
        <f t="shared" si="2"/>
        <v>1457</v>
      </c>
      <c r="S13" s="15"/>
    </row>
    <row r="14" spans="1:20" s="10" customFormat="1" ht="16.5" thickTop="1" x14ac:dyDescent="0.25">
      <c r="A14" s="47" t="s">
        <v>12</v>
      </c>
      <c r="B14" s="39">
        <v>90</v>
      </c>
      <c r="C14" s="39">
        <v>20</v>
      </c>
      <c r="D14" s="39">
        <v>110</v>
      </c>
      <c r="E14" s="19" t="s">
        <v>34</v>
      </c>
      <c r="F14" s="49">
        <v>202</v>
      </c>
      <c r="G14" s="20">
        <v>177</v>
      </c>
      <c r="H14" s="20">
        <v>140</v>
      </c>
      <c r="I14" s="20">
        <v>170</v>
      </c>
      <c r="J14" s="20">
        <v>175</v>
      </c>
      <c r="K14" s="49">
        <v>205</v>
      </c>
      <c r="L14" s="20">
        <f t="shared" si="0"/>
        <v>1069</v>
      </c>
      <c r="M14" s="20"/>
      <c r="N14" s="20"/>
      <c r="O14" s="20">
        <f t="shared" si="1"/>
        <v>1069</v>
      </c>
      <c r="P14" s="20"/>
      <c r="Q14" s="20"/>
      <c r="R14" s="20">
        <f t="shared" si="2"/>
        <v>1069</v>
      </c>
      <c r="S14" s="16"/>
    </row>
    <row r="15" spans="1:20" s="10" customFormat="1" ht="15.75" x14ac:dyDescent="0.25">
      <c r="A15" s="45" t="s">
        <v>17</v>
      </c>
      <c r="B15" s="35">
        <v>100</v>
      </c>
      <c r="C15" s="35">
        <v>20</v>
      </c>
      <c r="D15" s="35">
        <v>120</v>
      </c>
      <c r="E15" s="6" t="s">
        <v>34</v>
      </c>
      <c r="F15" s="43">
        <v>204</v>
      </c>
      <c r="G15" s="7">
        <v>136</v>
      </c>
      <c r="H15" s="43">
        <v>226</v>
      </c>
      <c r="I15" s="7">
        <v>158</v>
      </c>
      <c r="J15" s="7">
        <v>177</v>
      </c>
      <c r="K15" s="7">
        <v>159</v>
      </c>
      <c r="L15" s="7">
        <f t="shared" si="0"/>
        <v>1060</v>
      </c>
      <c r="M15" s="7"/>
      <c r="N15" s="7"/>
      <c r="O15" s="7">
        <f t="shared" si="1"/>
        <v>1060</v>
      </c>
      <c r="P15" s="7"/>
      <c r="Q15" s="7"/>
      <c r="R15" s="7">
        <f t="shared" si="2"/>
        <v>1060</v>
      </c>
      <c r="S15" s="15"/>
    </row>
    <row r="16" spans="1:20" s="10" customFormat="1" ht="15.75" x14ac:dyDescent="0.25">
      <c r="A16" s="48" t="s">
        <v>25</v>
      </c>
      <c r="B16" s="36">
        <v>85</v>
      </c>
      <c r="C16" s="36">
        <v>20</v>
      </c>
      <c r="D16" s="36">
        <v>105</v>
      </c>
      <c r="E16" s="11" t="s">
        <v>34</v>
      </c>
      <c r="F16" s="12">
        <v>176</v>
      </c>
      <c r="G16" s="12">
        <v>168</v>
      </c>
      <c r="H16" s="12">
        <v>157</v>
      </c>
      <c r="I16" s="12">
        <v>167</v>
      </c>
      <c r="J16" s="12">
        <v>185</v>
      </c>
      <c r="K16" s="12">
        <v>199</v>
      </c>
      <c r="L16" s="12">
        <f t="shared" si="0"/>
        <v>1052</v>
      </c>
      <c r="M16" s="12"/>
      <c r="N16" s="12"/>
      <c r="O16" s="12">
        <f t="shared" si="1"/>
        <v>1052</v>
      </c>
      <c r="P16" s="12"/>
      <c r="Q16" s="12"/>
      <c r="R16" s="12">
        <f t="shared" si="2"/>
        <v>1052</v>
      </c>
      <c r="S16" s="21"/>
    </row>
    <row r="17" spans="1:20" s="10" customFormat="1" ht="15.75" x14ac:dyDescent="0.25">
      <c r="A17" s="11" t="s">
        <v>15</v>
      </c>
      <c r="B17" s="36">
        <v>85</v>
      </c>
      <c r="C17" s="36">
        <v>0</v>
      </c>
      <c r="D17" s="36">
        <v>85</v>
      </c>
      <c r="E17" s="11" t="s">
        <v>34</v>
      </c>
      <c r="F17" s="12">
        <v>196</v>
      </c>
      <c r="G17" s="12">
        <v>169</v>
      </c>
      <c r="H17" s="12">
        <v>173</v>
      </c>
      <c r="I17" s="12">
        <v>172</v>
      </c>
      <c r="J17" s="12">
        <v>183</v>
      </c>
      <c r="K17" s="12">
        <v>156</v>
      </c>
      <c r="L17" s="12">
        <f t="shared" si="0"/>
        <v>1049</v>
      </c>
      <c r="M17" s="12"/>
      <c r="N17" s="12"/>
      <c r="O17" s="12">
        <f t="shared" si="1"/>
        <v>1049</v>
      </c>
      <c r="P17" s="12"/>
      <c r="Q17" s="12"/>
      <c r="R17" s="12">
        <f t="shared" si="2"/>
        <v>1049</v>
      </c>
      <c r="S17" s="22"/>
    </row>
    <row r="18" spans="1:20" s="10" customFormat="1" ht="15.75" x14ac:dyDescent="0.25">
      <c r="A18" s="6" t="s">
        <v>41</v>
      </c>
      <c r="B18" s="35">
        <v>100</v>
      </c>
      <c r="C18" s="35">
        <v>0</v>
      </c>
      <c r="D18" s="35">
        <v>100</v>
      </c>
      <c r="E18" s="6" t="s">
        <v>34</v>
      </c>
      <c r="F18" s="7">
        <v>161</v>
      </c>
      <c r="G18" s="7">
        <v>140</v>
      </c>
      <c r="H18" s="7">
        <v>192</v>
      </c>
      <c r="I18" s="43">
        <v>211</v>
      </c>
      <c r="J18" s="7">
        <v>166</v>
      </c>
      <c r="K18" s="7">
        <v>164</v>
      </c>
      <c r="L18" s="7">
        <f t="shared" si="0"/>
        <v>1034</v>
      </c>
      <c r="M18" s="7"/>
      <c r="N18" s="7"/>
      <c r="O18" s="7">
        <f t="shared" si="1"/>
        <v>1034</v>
      </c>
      <c r="P18" s="7"/>
      <c r="Q18" s="7"/>
      <c r="R18" s="7">
        <f t="shared" si="2"/>
        <v>1034</v>
      </c>
      <c r="S18" s="22"/>
      <c r="T18" s="23" t="s">
        <v>19</v>
      </c>
    </row>
    <row r="19" spans="1:20" s="10" customFormat="1" ht="15.75" x14ac:dyDescent="0.25">
      <c r="A19" s="45" t="s">
        <v>39</v>
      </c>
      <c r="B19" s="35">
        <v>90</v>
      </c>
      <c r="C19" s="35">
        <v>20</v>
      </c>
      <c r="D19" s="35">
        <v>110</v>
      </c>
      <c r="E19" s="6" t="s">
        <v>34</v>
      </c>
      <c r="F19" s="7">
        <v>190</v>
      </c>
      <c r="G19" s="7">
        <v>173</v>
      </c>
      <c r="H19" s="7">
        <v>162</v>
      </c>
      <c r="I19" s="7">
        <v>151</v>
      </c>
      <c r="J19" s="7">
        <v>164</v>
      </c>
      <c r="K19" s="7">
        <v>126</v>
      </c>
      <c r="L19" s="7">
        <f t="shared" si="0"/>
        <v>966</v>
      </c>
      <c r="M19" s="7"/>
      <c r="N19" s="7"/>
      <c r="O19" s="7">
        <f t="shared" si="1"/>
        <v>966</v>
      </c>
      <c r="P19" s="7"/>
      <c r="Q19" s="7"/>
      <c r="R19" s="7">
        <f t="shared" si="2"/>
        <v>966</v>
      </c>
      <c r="S19" s="21"/>
    </row>
    <row r="20" spans="1:20" s="10" customFormat="1" ht="15.75" x14ac:dyDescent="0.25">
      <c r="A20" s="6" t="s">
        <v>27</v>
      </c>
      <c r="B20" s="35">
        <v>100</v>
      </c>
      <c r="C20" s="35">
        <v>0</v>
      </c>
      <c r="D20" s="35">
        <v>100</v>
      </c>
      <c r="E20" s="6" t="s">
        <v>34</v>
      </c>
      <c r="F20" s="7">
        <v>170</v>
      </c>
      <c r="G20" s="7">
        <v>188</v>
      </c>
      <c r="H20" s="7">
        <v>129</v>
      </c>
      <c r="I20" s="7">
        <v>128</v>
      </c>
      <c r="J20" s="7">
        <v>167</v>
      </c>
      <c r="K20" s="7">
        <v>183</v>
      </c>
      <c r="L20" s="7">
        <f t="shared" si="0"/>
        <v>965</v>
      </c>
      <c r="M20" s="7"/>
      <c r="N20" s="7"/>
      <c r="O20" s="7">
        <f t="shared" si="1"/>
        <v>965</v>
      </c>
      <c r="P20" s="7"/>
      <c r="Q20" s="7"/>
      <c r="R20" s="7">
        <f t="shared" si="2"/>
        <v>965</v>
      </c>
      <c r="S20" s="16"/>
    </row>
    <row r="21" spans="1:20" s="10" customFormat="1" ht="15.75" x14ac:dyDescent="0.25">
      <c r="A21" s="6" t="s">
        <v>21</v>
      </c>
      <c r="B21" s="35">
        <v>95</v>
      </c>
      <c r="C21" s="35">
        <v>0</v>
      </c>
      <c r="D21" s="35">
        <v>95</v>
      </c>
      <c r="E21" s="6" t="s">
        <v>34</v>
      </c>
      <c r="F21" s="7">
        <v>151</v>
      </c>
      <c r="G21" s="7">
        <v>196</v>
      </c>
      <c r="H21" s="7">
        <v>157</v>
      </c>
      <c r="I21" s="7">
        <v>179</v>
      </c>
      <c r="J21" s="7">
        <v>128</v>
      </c>
      <c r="K21" s="7">
        <v>142</v>
      </c>
      <c r="L21" s="7">
        <f t="shared" si="0"/>
        <v>953</v>
      </c>
      <c r="M21" s="7"/>
      <c r="N21" s="7"/>
      <c r="O21" s="7">
        <f t="shared" si="1"/>
        <v>953</v>
      </c>
      <c r="P21" s="7"/>
      <c r="Q21" s="7"/>
      <c r="R21" s="7">
        <f t="shared" si="2"/>
        <v>953</v>
      </c>
      <c r="S21" s="16"/>
    </row>
    <row r="22" spans="1:20" s="10" customFormat="1" ht="15.75" x14ac:dyDescent="0.25">
      <c r="A22" s="6" t="s">
        <v>42</v>
      </c>
      <c r="B22" s="35">
        <v>100</v>
      </c>
      <c r="C22" s="41">
        <v>0</v>
      </c>
      <c r="D22" s="41">
        <v>100</v>
      </c>
      <c r="E22" s="24" t="s">
        <v>34</v>
      </c>
      <c r="F22" s="25">
        <v>147</v>
      </c>
      <c r="G22" s="25">
        <v>167</v>
      </c>
      <c r="H22" s="25">
        <v>147</v>
      </c>
      <c r="I22" s="25">
        <v>175</v>
      </c>
      <c r="J22" s="25">
        <v>133</v>
      </c>
      <c r="K22" s="25">
        <v>134</v>
      </c>
      <c r="L22" s="7">
        <f t="shared" si="0"/>
        <v>903</v>
      </c>
      <c r="M22" s="25"/>
      <c r="N22" s="25"/>
      <c r="O22" s="7">
        <f t="shared" si="1"/>
        <v>903</v>
      </c>
      <c r="P22" s="25"/>
      <c r="Q22" s="25"/>
      <c r="R22" s="7">
        <f t="shared" si="2"/>
        <v>903</v>
      </c>
      <c r="S22" s="16"/>
    </row>
    <row r="23" spans="1:20" s="10" customFormat="1" ht="15.75" x14ac:dyDescent="0.25">
      <c r="A23" s="6" t="s">
        <v>28</v>
      </c>
      <c r="B23" s="35">
        <v>90</v>
      </c>
      <c r="C23" s="35">
        <v>0</v>
      </c>
      <c r="D23" s="35">
        <v>90</v>
      </c>
      <c r="E23" s="6" t="s">
        <v>34</v>
      </c>
      <c r="F23" s="7">
        <v>145</v>
      </c>
      <c r="G23" s="7">
        <v>135</v>
      </c>
      <c r="H23" s="7">
        <v>172</v>
      </c>
      <c r="I23" s="7">
        <v>175</v>
      </c>
      <c r="J23" s="7">
        <v>125</v>
      </c>
      <c r="K23" s="7">
        <v>136</v>
      </c>
      <c r="L23" s="7">
        <f t="shared" si="0"/>
        <v>888</v>
      </c>
      <c r="M23" s="7"/>
      <c r="N23" s="7"/>
      <c r="O23" s="7">
        <f t="shared" si="1"/>
        <v>888</v>
      </c>
      <c r="P23" s="7"/>
      <c r="Q23" s="7"/>
      <c r="R23" s="7">
        <f t="shared" si="2"/>
        <v>888</v>
      </c>
      <c r="S23" s="16"/>
    </row>
    <row r="24" spans="1:20" s="10" customFormat="1" ht="15.75" x14ac:dyDescent="0.25">
      <c r="A24" s="45" t="s">
        <v>40</v>
      </c>
      <c r="B24" s="35">
        <v>95</v>
      </c>
      <c r="C24" s="35">
        <v>20</v>
      </c>
      <c r="D24" s="35">
        <v>115</v>
      </c>
      <c r="E24" s="6" t="s">
        <v>34</v>
      </c>
      <c r="F24" s="7">
        <v>86</v>
      </c>
      <c r="G24" s="7">
        <v>148</v>
      </c>
      <c r="H24" s="7">
        <v>156</v>
      </c>
      <c r="I24" s="7">
        <v>144</v>
      </c>
      <c r="J24" s="7">
        <v>163</v>
      </c>
      <c r="K24" s="7">
        <v>191</v>
      </c>
      <c r="L24" s="7">
        <f t="shared" si="0"/>
        <v>888</v>
      </c>
      <c r="M24" s="7"/>
      <c r="N24" s="7"/>
      <c r="O24" s="7">
        <f t="shared" si="1"/>
        <v>888</v>
      </c>
      <c r="P24" s="7"/>
      <c r="Q24" s="7"/>
      <c r="R24" s="7">
        <f t="shared" si="2"/>
        <v>888</v>
      </c>
      <c r="S24" s="16"/>
    </row>
    <row r="25" spans="1:20" ht="15.75" x14ac:dyDescent="0.25">
      <c r="A25" s="6" t="s">
        <v>16</v>
      </c>
      <c r="B25" s="35">
        <v>85</v>
      </c>
      <c r="C25" s="35">
        <v>0</v>
      </c>
      <c r="D25" s="35">
        <v>85</v>
      </c>
      <c r="E25" s="6" t="s">
        <v>34</v>
      </c>
      <c r="F25" s="7">
        <v>159</v>
      </c>
      <c r="G25" s="7">
        <v>136</v>
      </c>
      <c r="H25" s="7">
        <v>178</v>
      </c>
      <c r="I25" s="7">
        <v>120</v>
      </c>
      <c r="J25" s="7">
        <v>135</v>
      </c>
      <c r="K25" s="7">
        <v>132</v>
      </c>
      <c r="L25" s="7">
        <f t="shared" si="0"/>
        <v>860</v>
      </c>
      <c r="M25" s="7"/>
      <c r="N25" s="7"/>
      <c r="O25" s="7">
        <f t="shared" si="1"/>
        <v>860</v>
      </c>
      <c r="P25" s="7"/>
      <c r="Q25" s="7"/>
      <c r="R25" s="7">
        <f t="shared" si="2"/>
        <v>860</v>
      </c>
    </row>
    <row r="26" spans="1:20" ht="15.75" x14ac:dyDescent="0.25">
      <c r="A26" s="6"/>
      <c r="B26" s="42">
        <f>SUM(B4:B25)</f>
        <v>2055</v>
      </c>
      <c r="C26" s="42">
        <f>SUM(C4:C25)</f>
        <v>260</v>
      </c>
      <c r="D26" s="42">
        <f>SUM(D4:D25)</f>
        <v>2315</v>
      </c>
    </row>
    <row r="28" spans="1:20" ht="18" x14ac:dyDescent="0.25">
      <c r="A28" s="26" t="s">
        <v>22</v>
      </c>
      <c r="B28" s="37"/>
      <c r="C28" s="37"/>
      <c r="D28" s="37"/>
      <c r="E28" s="26"/>
      <c r="F28" s="27"/>
      <c r="G28" s="27"/>
    </row>
    <row r="29" spans="1:20" ht="18" x14ac:dyDescent="0.25">
      <c r="A29" s="28"/>
      <c r="B29" s="28"/>
      <c r="C29" s="28"/>
      <c r="D29" s="28"/>
      <c r="E29" s="28"/>
      <c r="F29" s="27"/>
      <c r="G29" s="27"/>
    </row>
    <row r="30" spans="1:20" ht="15.75" x14ac:dyDescent="0.25">
      <c r="A30" s="29">
        <v>4</v>
      </c>
      <c r="B30" s="30" t="s">
        <v>38</v>
      </c>
      <c r="C30" s="30"/>
      <c r="D30" s="30">
        <v>164</v>
      </c>
      <c r="F30" s="30"/>
      <c r="G30" s="30"/>
      <c r="H30" s="29">
        <v>3</v>
      </c>
      <c r="I30" s="30" t="s">
        <v>38</v>
      </c>
      <c r="J30" s="30"/>
      <c r="K30" s="30">
        <v>181</v>
      </c>
      <c r="L30" s="30"/>
      <c r="M30" s="31"/>
      <c r="N30" s="30"/>
    </row>
    <row r="31" spans="1:20" ht="15.75" x14ac:dyDescent="0.25">
      <c r="A31" s="32" t="s">
        <v>23</v>
      </c>
      <c r="B31" s="30"/>
      <c r="C31" s="30"/>
      <c r="D31" s="30"/>
      <c r="F31" s="30"/>
      <c r="G31" s="30"/>
      <c r="H31" s="32" t="s">
        <v>23</v>
      </c>
      <c r="I31" s="30"/>
      <c r="J31" s="30"/>
      <c r="K31" s="30"/>
      <c r="L31" s="30"/>
      <c r="M31" s="30"/>
      <c r="N31" s="30"/>
    </row>
    <row r="32" spans="1:20" ht="15.75" x14ac:dyDescent="0.25">
      <c r="A32" s="29">
        <v>3</v>
      </c>
      <c r="B32" s="30" t="s">
        <v>18</v>
      </c>
      <c r="C32" s="30"/>
      <c r="D32" s="30">
        <v>154</v>
      </c>
      <c r="F32" s="30"/>
      <c r="G32" s="30"/>
      <c r="H32" s="29">
        <v>2</v>
      </c>
      <c r="I32" s="30" t="s">
        <v>31</v>
      </c>
      <c r="J32" s="30"/>
      <c r="K32" s="30">
        <v>128</v>
      </c>
      <c r="L32" s="30"/>
      <c r="M32" s="31"/>
      <c r="N32" s="30"/>
    </row>
    <row r="33" spans="1:18" ht="15.75" x14ac:dyDescent="0.25">
      <c r="A33" s="30"/>
      <c r="B33" s="29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5.75" x14ac:dyDescent="0.25">
      <c r="A34" s="29">
        <v>2</v>
      </c>
      <c r="B34" s="30" t="s">
        <v>38</v>
      </c>
      <c r="C34" s="30"/>
      <c r="D34" s="30">
        <v>132</v>
      </c>
      <c r="F34" s="30"/>
      <c r="G34" s="30"/>
      <c r="H34" s="29"/>
      <c r="I34" s="30"/>
      <c r="J34" s="30"/>
      <c r="K34" s="31"/>
      <c r="R34" s="30"/>
    </row>
    <row r="35" spans="1:18" ht="15.75" x14ac:dyDescent="0.25">
      <c r="A35" s="32" t="s">
        <v>23</v>
      </c>
      <c r="B35" s="30"/>
      <c r="C35" s="30"/>
      <c r="D35" s="30"/>
      <c r="F35" s="30"/>
      <c r="G35" s="30"/>
      <c r="H35" s="32"/>
      <c r="I35" s="30"/>
      <c r="J35" s="30"/>
      <c r="K35" s="30"/>
      <c r="R35" s="30"/>
    </row>
    <row r="36" spans="1:18" ht="15.75" x14ac:dyDescent="0.25">
      <c r="A36" s="29">
        <v>1</v>
      </c>
      <c r="B36" s="30" t="s">
        <v>13</v>
      </c>
      <c r="C36" s="30"/>
      <c r="D36" s="31">
        <v>204</v>
      </c>
      <c r="F36" s="30"/>
      <c r="G36" s="30"/>
      <c r="H36" s="29"/>
      <c r="I36" s="30"/>
      <c r="J36" s="30"/>
      <c r="K36" s="31"/>
      <c r="R36" s="30"/>
    </row>
    <row r="37" spans="1:18" ht="20.25" x14ac:dyDescent="0.3">
      <c r="A37" s="28"/>
      <c r="B37" s="28"/>
      <c r="C37" s="28"/>
      <c r="D37" s="28"/>
      <c r="E37" s="28"/>
      <c r="F37" s="27"/>
      <c r="G37" s="27"/>
      <c r="H37" s="33"/>
      <c r="I37" s="33"/>
    </row>
    <row r="38" spans="1:18" ht="20.25" x14ac:dyDescent="0.3">
      <c r="I38" s="33"/>
    </row>
    <row r="39" spans="1:18" ht="20.25" x14ac:dyDescent="0.3">
      <c r="C39" s="51" t="s">
        <v>24</v>
      </c>
      <c r="D39" s="51"/>
      <c r="E39" s="51"/>
      <c r="F39" s="51"/>
      <c r="I39" s="33"/>
      <c r="J39" s="33"/>
    </row>
    <row r="40" spans="1:18" ht="23.25" x14ac:dyDescent="0.35">
      <c r="C40" s="52" t="s">
        <v>13</v>
      </c>
      <c r="D40" s="52"/>
      <c r="E40" s="52"/>
      <c r="F40" s="52"/>
      <c r="I40" s="33"/>
      <c r="J40" s="33"/>
    </row>
    <row r="41" spans="1:18" ht="20.25" x14ac:dyDescent="0.3">
      <c r="A41" s="28"/>
      <c r="B41" s="28"/>
      <c r="C41" s="28"/>
      <c r="D41" s="28"/>
      <c r="E41" s="28"/>
      <c r="F41" s="27"/>
      <c r="G41" s="27"/>
      <c r="H41" s="33"/>
      <c r="I41" s="33"/>
      <c r="J41" s="33"/>
    </row>
    <row r="42" spans="1:18" ht="20.25" x14ac:dyDescent="0.3">
      <c r="I42" s="33"/>
      <c r="J42" s="33"/>
    </row>
    <row r="43" spans="1:18" ht="20.25" x14ac:dyDescent="0.3">
      <c r="I43" s="33"/>
      <c r="J43" s="33"/>
    </row>
    <row r="44" spans="1:18" ht="20.25" x14ac:dyDescent="0.3">
      <c r="I44" s="33"/>
      <c r="J44" s="33"/>
    </row>
    <row r="45" spans="1:18" ht="20.25" x14ac:dyDescent="0.3">
      <c r="H45" s="33"/>
      <c r="I45" s="34"/>
      <c r="J45" s="9"/>
    </row>
  </sheetData>
  <sortState xmlns:xlrd2="http://schemas.microsoft.com/office/spreadsheetml/2017/richdata2" ref="A4:R25">
    <sortCondition descending="1" ref="R4:R25"/>
  </sortState>
  <mergeCells count="3">
    <mergeCell ref="A1:R1"/>
    <mergeCell ref="C39:F39"/>
    <mergeCell ref="C40:F40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Results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lmg@mymts.net</dc:creator>
  <cp:lastModifiedBy>Dan Tereck</cp:lastModifiedBy>
  <cp:lastPrinted>2024-03-25T21:22:13Z</cp:lastPrinted>
  <dcterms:created xsi:type="dcterms:W3CDTF">2022-03-31T03:41:54Z</dcterms:created>
  <dcterms:modified xsi:type="dcterms:W3CDTF">2024-03-25T21:23:09Z</dcterms:modified>
</cp:coreProperties>
</file>